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D1BEA9AC-ABFF-4895-A550-ED097D2915A2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8" yWindow="-108" windowWidth="23256" windowHeight="12456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D29" i="1" l="1"/>
  <c r="C29" i="1"/>
  <c r="E9" i="1"/>
  <c r="F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<sst xmlns="http://schemas.openxmlformats.org/spreadsheetml/2006/main" count="36" uniqueCount="28">
  <si>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</si>
  <si>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</si>
  <si>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</si>
  <si>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</si>
  <si>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</si>
  <si>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</si>
  <si>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</si>
  <si>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</si>
  <si>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</si>
  <si>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</si>
  <si>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</si>
  <si>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</si>
  <si>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</si>
  <si>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</si>
  <si>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</si>
  <si>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</si>
  <si>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</si>
  <si>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</si>
  <si>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</si>
  <si>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</si>
  <si>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</si>
  <si>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RURAL DE AGUA Y SANEAMIENTO DE RICARDO FLORES MAGON</t>
  </si>
  <si>
    <t>DEL 1 DE ENERO AL 31 DE DICIEMBRE 2024</t>
  </si>
  <si>
    <t>OFICINA DEL C. DIRECTOR EJECUTIVO</t>
  </si>
  <si>
    <t>OFICINA DEL C. DIRECTOR FINANCIERA</t>
  </si>
  <si>
    <t>OFICINA DEL C. DIRECTOR DE OPERACIÓN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</si>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</sst>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35</xdr:row>
      <xdr:rowOff>85725</xdr:rowOff>
    </xdr:from>
    <xdr:to>
      <xdr:col>5</xdr:col>
      <xdr:colOff>714375</xdr:colOff>
      <xdr:row>37</xdr:row>
      <xdr:rowOff>85725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5A48FB6C-9DFC-47E0-A0D7-A19EEA0434C6}"/>
            </a:ext>
          </a:extLst>
        </xdr:cNvPr>
        <xdr:cNvSpPr>
          <a:spLocks noChangeAspect="1" noChangeArrowheads="1"/>
        </xdr:cNvSpPr>
      </xdr:nvSpPr>
      <xdr:spPr bwMode="auto">
        <a:xfrm>
          <a:off x="3579495" y="634365"/>
          <a:ext cx="30480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304800</xdr:colOff>
      <xdr:row>39</xdr:row>
      <xdr:rowOff>7620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1EA9A67-5472-49FF-9F70-D4CCC199D71C}"/>
            </a:ext>
          </a:extLst>
        </xdr:cNvPr>
        <xdr:cNvSpPr>
          <a:spLocks noChangeAspect="1" noChangeArrowheads="1"/>
        </xdr:cNvSpPr>
      </xdr:nvSpPr>
      <xdr:spPr bwMode="auto">
        <a:xfrm>
          <a:off x="3962400" y="91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304800</xdr:colOff>
      <xdr:row>37</xdr:row>
      <xdr:rowOff>7620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D7684355-9939-4A4D-9012-22D5A26CB470}"/>
            </a:ext>
          </a:extLst>
        </xdr:cNvPr>
        <xdr:cNvSpPr>
          <a:spLocks noChangeAspect="1" noChangeArrowheads="1"/>
        </xdr:cNvSpPr>
      </xdr:nvSpPr>
      <xdr:spPr bwMode="auto">
        <a:xfrm>
          <a:off x="3962400" y="548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topLeftCell="A19" zoomScale="90" zoomScaleNormal="90" workbookViewId="0">
      <selection sqref="A1:H35"/>
    </sheetView>
  </sheetViews>
  <sheetFormatPr baseColWidth="10" defaultColWidth="11.44140625" defaultRowHeight="11.4" x14ac:dyDescent="0.2"/>
  <cols>
    <col min="1" max="1" width="3.5546875" style="14" customWidth="1"/>
    <col min="2" max="2" width="38" style="14" customWidth="1"/>
    <col min="3" max="8" width="14.6640625" style="14" customWidth="1"/>
    <col min="9" max="9" width="3.664062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6" t="s">
        <v>21</v>
      </c>
      <c r="C2" s="27"/>
      <c r="D2" s="27"/>
      <c r="E2" s="27"/>
      <c r="F2" s="27"/>
      <c r="G2" s="27"/>
      <c r="H2" s="28"/>
    </row>
    <row r="3" spans="2:9" ht="12" x14ac:dyDescent="0.2">
      <c r="B3" s="29" t="s">
        <v>1</v>
      </c>
      <c r="C3" s="30"/>
      <c r="D3" s="30"/>
      <c r="E3" s="30"/>
      <c r="F3" s="30"/>
      <c r="G3" s="30"/>
      <c r="H3" s="31"/>
    </row>
    <row r="4" spans="2:9" ht="12" x14ac:dyDescent="0.2">
      <c r="B4" s="29" t="s">
        <v>2</v>
      </c>
      <c r="C4" s="30"/>
      <c r="D4" s="30"/>
      <c r="E4" s="30"/>
      <c r="F4" s="30"/>
      <c r="G4" s="30"/>
      <c r="H4" s="31"/>
    </row>
    <row r="5" spans="2:9" ht="12" x14ac:dyDescent="0.2">
      <c r="B5" s="32" t="s">
        <v>22</v>
      </c>
      <c r="C5" s="33"/>
      <c r="D5" s="33"/>
      <c r="E5" s="33"/>
      <c r="F5" s="33"/>
      <c r="G5" s="33"/>
      <c r="H5" s="34"/>
    </row>
    <row r="6" spans="2:9" ht="12.6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6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6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4065474</v>
      </c>
      <c r="D9" s="12">
        <f>SUM(D10:D17)</f>
        <v>100000</v>
      </c>
      <c r="E9" s="16">
        <f>SUM(C9:D9)</f>
        <v>4165474</v>
      </c>
      <c r="F9" s="12">
        <f>SUM(F10:F17)</f>
        <v>3930527.46</v>
      </c>
      <c r="G9" s="12">
        <f>SUM(G10:G17)</f>
        <v>3910802.62</v>
      </c>
      <c r="H9" s="16">
        <f>SUM(E9-F9)</f>
        <v>234946.54000000004</v>
      </c>
    </row>
    <row r="10" spans="2:9" x14ac:dyDescent="0.2">
      <c r="B10" s="7" t="s">
        <v>23</v>
      </c>
      <c r="C10" s="8">
        <v>317331.24</v>
      </c>
      <c r="D10" s="8">
        <v>28343.35</v>
      </c>
      <c r="E10" s="8">
        <f>SUM(C10:D10)</f>
        <v>345674.58999999997</v>
      </c>
      <c r="F10" s="8">
        <v>345674.59</v>
      </c>
      <c r="G10" s="8">
        <v>345674.59</v>
      </c>
      <c r="H10" s="8">
        <f>SUM(E10-F10)</f>
        <v>-5.8207660913467407E-11</v>
      </c>
    </row>
    <row r="11" spans="2:9" x14ac:dyDescent="0.2">
      <c r="B11" s="7" t="s">
        <v>24</v>
      </c>
      <c r="C11" s="8">
        <v>1360002.82</v>
      </c>
      <c r="D11" s="8">
        <v>93165.83</v>
      </c>
      <c r="E11" s="8">
        <f t="shared" ref="E11:E17" si="0">SUM(C11:D11)</f>
        <v>1453168.6500000001</v>
      </c>
      <c r="F11" s="8">
        <v>1239521.94</v>
      </c>
      <c r="G11" s="8">
        <v>1230463.5900000001</v>
      </c>
      <c r="H11" s="8">
        <f t="shared" ref="H11:H17" si="1">SUM(E11-F11)</f>
        <v>213646.7100000002</v>
      </c>
    </row>
    <row r="12" spans="2:9" x14ac:dyDescent="0.2">
      <c r="B12" s="7" t="s">
        <v>25</v>
      </c>
      <c r="C12" s="8">
        <v>2388139.94</v>
      </c>
      <c r="D12" s="8">
        <v>-21509.18</v>
      </c>
      <c r="E12" s="8">
        <f t="shared" si="0"/>
        <v>2366630.7599999998</v>
      </c>
      <c r="F12" s="8">
        <v>2345330.9300000002</v>
      </c>
      <c r="G12" s="8">
        <v>2334664.44</v>
      </c>
      <c r="H12" s="8">
        <f t="shared" si="1"/>
        <v>21299.829999999609</v>
      </c>
    </row>
    <row r="13" spans="2:9" x14ac:dyDescent="0.2">
      <c r="B13" s="7" t="s">
        <v>13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14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15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16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18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23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24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25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13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14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15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16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17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19</v>
      </c>
      <c r="C29" s="4">
        <f>SUM(C9+C19)</f>
        <v>4065474</v>
      </c>
      <c r="D29" s="4">
        <f t="shared" ref="D29:H29" si="5">SUM(D9+D19)</f>
        <v>100000</v>
      </c>
      <c r="E29" s="4">
        <f t="shared" si="5"/>
        <v>4165474</v>
      </c>
      <c r="F29" s="4">
        <f t="shared" si="5"/>
        <v>3930527.46</v>
      </c>
      <c r="G29" s="4">
        <f t="shared" si="5"/>
        <v>3910802.62</v>
      </c>
      <c r="H29" s="4">
        <f t="shared" si="5"/>
        <v>234946.54000000004</v>
      </c>
    </row>
    <row r="30" spans="2:8" ht="12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8" s="20" customFormat="1" ht="14.4" x14ac:dyDescent="0.3">
      <c r="B33" s="38"/>
      <c r="C33" s="38"/>
      <c r="D33" s="38"/>
      <c r="E33" s="38"/>
      <c r="F33" s="38"/>
      <c r="G33" s="38"/>
      <c r="H33" s="38"/>
    </row>
    <row r="34" spans="2:8" s="20" customFormat="1" ht="14.4" x14ac:dyDescent="0.3">
      <c r="B34" s="38" t="s">
        <v>26</v>
      </c>
      <c r="C34" s="38"/>
      <c r="D34" s="38"/>
      <c r="E34" s="38"/>
      <c r="F34" s="38" t="s">
        <v>27</v>
      </c>
      <c r="G34" s="38"/>
      <c r="H34" s="38"/>
    </row>
    <row r="35" spans="2:8" s="20" customFormat="1" ht="14.4" x14ac:dyDescent="0.3">
      <c r="B35" s="38"/>
      <c r="C35" s="38"/>
      <c r="D35" s="38"/>
      <c r="E35" s="38"/>
      <c r="F35" s="38"/>
      <c r="G35" s="38"/>
      <c r="H35" s="38"/>
    </row>
    <row r="36" spans="2:8" s="20" customFormat="1" ht="14.4" x14ac:dyDescent="0.3">
      <c r="B36" s="38"/>
      <c r="C36" s="38"/>
      <c r="D36" s="38"/>
      <c r="E36" s="38"/>
      <c r="F36" s="38"/>
      <c r="G36" s="38"/>
      <c r="H36" s="38"/>
    </row>
    <row r="37" spans="2:8" s="20" customFormat="1" ht="14.4" x14ac:dyDescent="0.3">
      <c r="B37" s="38"/>
      <c r="C37" s="38"/>
      <c r="D37" s="38"/>
      <c r="E37" s="38"/>
      <c r="F37" s="38"/>
      <c r="G37" s="38"/>
      <c r="H37" s="38"/>
    </row>
    <row r="38" spans="2:8" s="20" customFormat="1" ht="14.4" x14ac:dyDescent="0.3">
      <c r="B38" s="38"/>
      <c r="C38" s="38"/>
      <c r="D38" s="38"/>
      <c r="E38" s="38"/>
      <c r="F38" s="38"/>
      <c r="G38" s="38"/>
      <c r="H38" s="38"/>
    </row>
    <row r="39" spans="2:8" s="20" customFormat="1" ht="14.4" x14ac:dyDescent="0.3">
      <c r="B39" s="38"/>
      <c r="C39" s="38"/>
      <c r="D39" s="38"/>
      <c r="E39" s="38"/>
      <c r="F39" s="38"/>
      <c r="G39" s="38"/>
      <c r="H39" s="38"/>
    </row>
    <row r="40" spans="2:8" s="20" customFormat="1" ht="14.4" x14ac:dyDescent="0.3">
      <c r="B40" s="38"/>
      <c r="C40" s="38"/>
      <c r="D40" s="38"/>
      <c r="E40" s="38"/>
      <c r="F40" s="38"/>
      <c r="G40" s="38"/>
      <c r="H40" s="38"/>
    </row>
    <row r="41" spans="2:8" s="20" customFormat="1" x14ac:dyDescent="0.2"/>
    <row r="42" spans="2:8" s="20" customFormat="1" x14ac:dyDescent="0.2"/>
    <row r="43" spans="2:8" s="20" customFormat="1" x14ac:dyDescent="0.2"/>
    <row r="44" spans="2:8" s="20" customFormat="1" x14ac:dyDescent="0.2"/>
    <row r="45" spans="2:8" s="20" customFormat="1" x14ac:dyDescent="0.2"/>
    <row r="46" spans="2:8" s="20" customFormat="1" x14ac:dyDescent="0.2"/>
    <row r="47" spans="2:8" s="20" customFormat="1" x14ac:dyDescent="0.2"/>
    <row r="48" spans="2: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20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elsa ibeth acosta</cp:lastModifiedBy>
  <cp:lastPrinted>2025-02-20T03:01:19Z</cp:lastPrinted>
  <dcterms:created xsi:type="dcterms:W3CDTF">2020-01-08T21:44:09Z</dcterms:created>
  <dcterms:modified xsi:type="dcterms:W3CDTF">2025-02-20T03:01:34Z</dcterms:modified>
</cp:coreProperties>
</file>